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4805"/>
  </bookViews>
  <sheets>
    <sheet name="業務委託費内訳書" sheetId="4" r:id="rId1"/>
  </sheets>
  <definedNames>
    <definedName name="_xlnm.Print_Area" localSheetId="0">業務委託費内訳書!$A$1:$G$45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業務委託費内訳書!$G$45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業務委託費内訳書!$I$45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45621"/>
</workbook>
</file>

<file path=xl/calcChain.xml><?xml version="1.0" encoding="utf-8"?>
<calcChain xmlns="http://schemas.openxmlformats.org/spreadsheetml/2006/main">
  <c r="G40" i="4" l="1"/>
  <c r="G39" i="4"/>
  <c r="G38" i="4" s="1"/>
  <c r="G37" i="4" s="1"/>
  <c r="G36" i="4" s="1"/>
  <c r="G34" i="4"/>
  <c r="G33" i="4" s="1"/>
  <c r="G32" i="4" s="1"/>
  <c r="G31" i="4" s="1"/>
  <c r="G27" i="4"/>
  <c r="G26" i="4" s="1"/>
  <c r="G24" i="4"/>
  <c r="G23" i="4" s="1"/>
  <c r="G21" i="4"/>
  <c r="G20" i="4" s="1"/>
  <c r="G14" i="4" s="1"/>
  <c r="G13" i="4" s="1"/>
  <c r="G12" i="4" s="1"/>
  <c r="G11" i="4" s="1"/>
  <c r="G10" i="4" s="1"/>
  <c r="G44" i="4" s="1"/>
  <c r="G45" i="4" s="1"/>
  <c r="G16" i="4"/>
  <c r="G15" i="4"/>
</calcChain>
</file>

<file path=xl/sharedStrings.xml><?xml version="1.0" encoding="utf-8"?>
<sst xmlns="http://schemas.openxmlformats.org/spreadsheetml/2006/main" count="85" uniqueCount="48">
  <si>
    <t>住　　　　所</t>
  </si>
  <si>
    <t>商号又は名称</t>
  </si>
  <si>
    <t>代 表 者 名</t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</si>
  <si>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</si>
  <si>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</si>
  <si>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</si>
  <si>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</si>
  <si>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</si>
  <si>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</si>
  <si>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</si>
  <si>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Ｒ１徳林　県単国庫　神山町他　治山施設点検業務</t>
  </si>
  <si>
    <t>業務委託費内訳書</t>
    <phoneticPr fontId="8"/>
  </si>
  <si>
    <t>業務名</t>
    <phoneticPr fontId="2"/>
  </si>
  <si>
    <t>一般調査業務費
_x000D_</t>
  </si>
  <si>
    <t>式</t>
  </si>
  <si>
    <t>純調査費
_x000D_</t>
  </si>
  <si>
    <t>直接調査費
_x000D_</t>
  </si>
  <si>
    <t>直接調査費(電子成果品作成費除く)
_x000D_</t>
  </si>
  <si>
    <t>治山施設点検
_x000D_</t>
  </si>
  <si>
    <t>位置確認
_x000D_</t>
  </si>
  <si>
    <t>箇所</t>
  </si>
  <si>
    <t>目視観察・写真撮影（簡略）
_x000D_</t>
  </si>
  <si>
    <t>目視観察・簡易計測・写真撮影（詳細）
_x000D_</t>
  </si>
  <si>
    <t>治山台帳システム登録
_x000D_</t>
  </si>
  <si>
    <t>治山台帳システム登録他
_x000D_</t>
  </si>
  <si>
    <t>調査結果取りまとめ
_x000D_</t>
  </si>
  <si>
    <t>取りまとめ
_x000D_</t>
  </si>
  <si>
    <t>打合せ
_x000D_</t>
  </si>
  <si>
    <t>打合せ
_x000D_業務着手時打合せ</t>
  </si>
  <si>
    <t>回</t>
  </si>
  <si>
    <t>打合せ
_x000D_中間打合せ</t>
  </si>
  <si>
    <t>打合せ
_x000D_成果物納入時打合せ</t>
  </si>
  <si>
    <t>直接調査費(電子成果品作成費)
_x000D_</t>
  </si>
  <si>
    <t>電子成果品作成費
_x000D_</t>
  </si>
  <si>
    <t>間接調査費
_x000D_</t>
  </si>
  <si>
    <t>旅費交通費
_x000D_</t>
  </si>
  <si>
    <t>施工管理費
_x000D_</t>
  </si>
  <si>
    <t>諸経費
_x000D_</t>
  </si>
  <si>
    <t>調査業務価格
_x000D_</t>
  </si>
  <si>
    <t>業務区分・業務種・種別・細別</t>
    <rPh sb="0" eb="2">
      <t>ギョウム</t>
    </rPh>
    <rPh sb="5" eb="7">
      <t>ギョウム</t>
    </rPh>
    <phoneticPr fontId="8"/>
  </si>
  <si>
    <t>電子成果品作成費　　　　　　　　　（_x000D_一般調査）</t>
    <phoneticPr fontId="2"/>
  </si>
  <si>
    <t>旅費交通費（外業日帰用）
_x000D_</t>
    <phoneticPr fontId="2"/>
  </si>
  <si>
    <t>　　　 現地調査
_x000D_</t>
    <phoneticPr fontId="2"/>
  </si>
  <si>
    <t xml:space="preserve">       治山台帳システム登録他
_x000D_</t>
    <phoneticPr fontId="2"/>
  </si>
  <si>
    <t xml:space="preserve">       取りまとめ
_x000D_</t>
    <phoneticPr fontId="2"/>
  </si>
  <si>
    <t xml:space="preserve">       打合せ
_x000D_</t>
    <phoneticPr fontId="2"/>
  </si>
  <si>
    <t xml:space="preserve">       電子成果品作成費
_x000D_</t>
    <phoneticPr fontId="2"/>
  </si>
  <si>
    <t xml:space="preserve">       旅費交通費
_x000D_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</si>
</sst>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2" borderId="0" xfId="2" applyNumberFormat="1" applyFont="1" applyFill="1" applyAlignment="1" applyProtection="1">
      <alignment horizontal="right" vertical="center"/>
      <protection locked="0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4" applyNumberFormat="1" applyFont="1" applyBorder="1" applyAlignment="1">
      <alignment horizontal="center"/>
    </xf>
    <xf numFmtId="178" fontId="5" fillId="0" borderId="15" xfId="4" applyNumberFormat="1" applyFont="1" applyBorder="1" applyAlignment="1">
      <alignment horizontal="center"/>
    </xf>
    <xf numFmtId="177" fontId="5" fillId="0" borderId="16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7" xfId="0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12" xfId="2" applyNumberFormat="1" applyFont="1" applyBorder="1" applyAlignment="1" applyProtection="1">
      <alignment horizontal="left" vertical="top" wrapText="1"/>
    </xf>
    <xf numFmtId="49" fontId="5" fillId="0" borderId="17" xfId="2" applyNumberFormat="1" applyFont="1" applyBorder="1" applyAlignment="1" applyProtection="1">
      <alignment horizontal="left" vertical="top" wrapText="1"/>
    </xf>
    <xf numFmtId="49" fontId="5" fillId="0" borderId="7" xfId="2" applyNumberFormat="1" applyFont="1" applyBorder="1" applyAlignment="1" applyProtection="1">
      <alignment vertical="top" wrapText="1"/>
    </xf>
    <xf numFmtId="0" fontId="0" fillId="0" borderId="8" xfId="0" applyBorder="1" applyAlignment="1">
      <alignment vertical="top"/>
    </xf>
    <xf numFmtId="49" fontId="5" fillId="0" borderId="18" xfId="2" applyNumberFormat="1" applyFont="1" applyBorder="1" applyAlignment="1" applyProtection="1">
      <alignment vertical="top" wrapText="1"/>
    </xf>
    <xf numFmtId="49" fontId="5" fillId="0" borderId="19" xfId="2" applyNumberFormat="1" applyFont="1" applyBorder="1" applyAlignment="1" applyProtection="1">
      <alignment horizontal="center"/>
    </xf>
    <xf numFmtId="0" fontId="5" fillId="0" borderId="19" xfId="2" applyNumberFormat="1" applyFont="1" applyBorder="1" applyAlignment="1" applyProtection="1">
      <alignment horizontal="center"/>
    </xf>
    <xf numFmtId="177" fontId="5" fillId="2" borderId="20" xfId="2" applyNumberFormat="1" applyFont="1" applyFill="1" applyBorder="1" applyAlignment="1" applyProtection="1">
      <alignment horizontal="right"/>
      <protection locked="0"/>
    </xf>
    <xf numFmtId="49" fontId="5" fillId="0" borderId="21" xfId="2" applyNumberFormat="1" applyFont="1" applyBorder="1" applyAlignment="1" applyProtection="1">
      <alignment vertical="top"/>
    </xf>
    <xf numFmtId="49" fontId="5" fillId="0" borderId="22" xfId="2" applyNumberFormat="1" applyFont="1" applyBorder="1" applyAlignment="1" applyProtection="1">
      <alignment vertical="top"/>
    </xf>
    <xf numFmtId="49" fontId="5" fillId="0" borderId="23" xfId="2" applyNumberFormat="1" applyFont="1" applyBorder="1" applyAlignment="1" applyProtection="1">
      <alignment vertical="top"/>
    </xf>
    <xf numFmtId="49" fontId="5" fillId="0" borderId="13" xfId="2" applyNumberFormat="1" applyFont="1" applyFill="1" applyBorder="1" applyAlignment="1" applyProtection="1">
      <alignment vertical="top" wrapText="1"/>
    </xf>
    <xf numFmtId="0" fontId="0" fillId="0" borderId="14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9" xfId="2" applyNumberFormat="1" applyFont="1" applyFill="1" applyBorder="1" applyAlignment="1" applyProtection="1">
      <alignment horizontal="center"/>
    </xf>
    <xf numFmtId="0" fontId="5" fillId="0" borderId="19" xfId="2" applyNumberFormat="1" applyFont="1" applyFill="1" applyBorder="1" applyAlignment="1" applyProtection="1">
      <alignment horizontal="center"/>
    </xf>
    <xf numFmtId="177" fontId="5" fillId="0" borderId="20" xfId="2" applyNumberFormat="1" applyFont="1" applyFill="1" applyBorder="1" applyAlignment="1" applyProtection="1">
      <alignment horizontal="right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tabSelected="1" zoomScaleNormal="100" zoomScaleSheetLayoutView="100" workbookViewId="0">
      <selection activeCell="O11" sqref="O11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29"/>
      <c r="G3" s="29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29"/>
      <c r="G4" s="29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29"/>
      <c r="G5" s="29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0" t="s">
        <v>11</v>
      </c>
      <c r="B7" s="30"/>
      <c r="C7" s="30"/>
      <c r="D7" s="30"/>
      <c r="E7" s="30"/>
      <c r="F7" s="30"/>
      <c r="G7" s="30"/>
      <c r="H7" s="2"/>
      <c r="I7" s="2"/>
      <c r="J7" s="2"/>
    </row>
    <row r="8" spans="1:10" ht="11.25" customHeight="1">
      <c r="A8" s="4" t="s">
        <v>12</v>
      </c>
      <c r="B8" s="31" t="s">
        <v>10</v>
      </c>
      <c r="C8" s="31"/>
      <c r="D8" s="31"/>
      <c r="E8" s="31"/>
      <c r="F8" s="31"/>
      <c r="G8" s="31"/>
      <c r="H8" s="2"/>
      <c r="I8" s="2"/>
      <c r="J8" s="2"/>
    </row>
    <row r="9" spans="1:10" ht="11.25" customHeight="1">
      <c r="A9" s="32" t="s">
        <v>39</v>
      </c>
      <c r="B9" s="33"/>
      <c r="C9" s="33"/>
      <c r="D9" s="34"/>
      <c r="E9" s="7" t="s">
        <v>3</v>
      </c>
      <c r="F9" s="7" t="s">
        <v>4</v>
      </c>
      <c r="G9" s="8" t="s">
        <v>5</v>
      </c>
      <c r="H9" s="2"/>
      <c r="I9" s="9" t="s">
        <v>6</v>
      </c>
      <c r="J9" s="9" t="s">
        <v>7</v>
      </c>
    </row>
    <row r="10" spans="1:10" ht="42" customHeight="1">
      <c r="A10" s="25" t="s">
        <v>13</v>
      </c>
      <c r="B10" s="26"/>
      <c r="C10" s="26"/>
      <c r="D10" s="27"/>
      <c r="E10" s="12" t="s">
        <v>14</v>
      </c>
      <c r="F10" s="13">
        <v>1</v>
      </c>
      <c r="G10" s="14">
        <f>+G11+G43</f>
        <v>0</v>
      </c>
      <c r="H10" s="2"/>
      <c r="I10" s="15">
        <v>1</v>
      </c>
      <c r="J10" s="15"/>
    </row>
    <row r="11" spans="1:10" ht="42" customHeight="1">
      <c r="A11" s="25" t="s">
        <v>15</v>
      </c>
      <c r="B11" s="26"/>
      <c r="C11" s="26"/>
      <c r="D11" s="27"/>
      <c r="E11" s="12" t="s">
        <v>14</v>
      </c>
      <c r="F11" s="13">
        <v>1</v>
      </c>
      <c r="G11" s="14">
        <f>+G12+G36</f>
        <v>0</v>
      </c>
      <c r="H11" s="2"/>
      <c r="I11" s="15">
        <v>2</v>
      </c>
      <c r="J11" s="15"/>
    </row>
    <row r="12" spans="1:10" ht="42" customHeight="1">
      <c r="A12" s="25" t="s">
        <v>16</v>
      </c>
      <c r="B12" s="26"/>
      <c r="C12" s="26"/>
      <c r="D12" s="27"/>
      <c r="E12" s="12" t="s">
        <v>14</v>
      </c>
      <c r="F12" s="13">
        <v>1</v>
      </c>
      <c r="G12" s="14">
        <f>+G13+G31</f>
        <v>0</v>
      </c>
      <c r="H12" s="2"/>
      <c r="I12" s="15">
        <v>3</v>
      </c>
      <c r="J12" s="15"/>
    </row>
    <row r="13" spans="1:10" ht="42" customHeight="1">
      <c r="A13" s="25" t="s">
        <v>17</v>
      </c>
      <c r="B13" s="26"/>
      <c r="C13" s="26"/>
      <c r="D13" s="27"/>
      <c r="E13" s="12" t="s">
        <v>14</v>
      </c>
      <c r="F13" s="13">
        <v>1</v>
      </c>
      <c r="G13" s="14">
        <f>+G14</f>
        <v>0</v>
      </c>
      <c r="H13" s="2"/>
      <c r="I13" s="15">
        <v>4</v>
      </c>
      <c r="J13" s="15">
        <v>1</v>
      </c>
    </row>
    <row r="14" spans="1:10" ht="42" customHeight="1">
      <c r="A14" s="10"/>
      <c r="B14" s="28" t="s">
        <v>18</v>
      </c>
      <c r="C14" s="26"/>
      <c r="D14" s="27"/>
      <c r="E14" s="12" t="s">
        <v>14</v>
      </c>
      <c r="F14" s="13">
        <v>1</v>
      </c>
      <c r="G14" s="14">
        <f>+G15+G20+G23+G26</f>
        <v>0</v>
      </c>
      <c r="H14" s="2"/>
      <c r="I14" s="15">
        <v>5</v>
      </c>
      <c r="J14" s="15">
        <v>2</v>
      </c>
    </row>
    <row r="15" spans="1:10" ht="42" customHeight="1">
      <c r="A15" s="10"/>
      <c r="B15" s="11"/>
      <c r="C15" s="28" t="s">
        <v>18</v>
      </c>
      <c r="D15" s="27"/>
      <c r="E15" s="12" t="s">
        <v>14</v>
      </c>
      <c r="F15" s="13">
        <v>1</v>
      </c>
      <c r="G15" s="14">
        <f>+G16</f>
        <v>0</v>
      </c>
      <c r="H15" s="2"/>
      <c r="I15" s="15">
        <v>6</v>
      </c>
      <c r="J15" s="15">
        <v>3</v>
      </c>
    </row>
    <row r="16" spans="1:10" ht="42" customHeight="1">
      <c r="A16" s="10"/>
      <c r="B16" s="11"/>
      <c r="C16" s="35" t="s">
        <v>42</v>
      </c>
      <c r="D16" s="36"/>
      <c r="E16" s="12" t="s">
        <v>14</v>
      </c>
      <c r="F16" s="13">
        <v>1</v>
      </c>
      <c r="G16" s="14">
        <f>+G17+G18+G19</f>
        <v>0</v>
      </c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21" t="s">
        <v>19</v>
      </c>
      <c r="E17" s="12" t="s">
        <v>20</v>
      </c>
      <c r="F17" s="13">
        <v>288</v>
      </c>
      <c r="G17" s="22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21" t="s">
        <v>21</v>
      </c>
      <c r="E18" s="12" t="s">
        <v>20</v>
      </c>
      <c r="F18" s="13">
        <v>258</v>
      </c>
      <c r="G18" s="22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21" t="s">
        <v>22</v>
      </c>
      <c r="E19" s="12" t="s">
        <v>20</v>
      </c>
      <c r="F19" s="13">
        <v>30</v>
      </c>
      <c r="G19" s="22"/>
      <c r="H19" s="2"/>
      <c r="I19" s="15">
        <v>10</v>
      </c>
      <c r="J19" s="15">
        <v>4</v>
      </c>
    </row>
    <row r="20" spans="1:10" ht="42" customHeight="1">
      <c r="A20" s="10"/>
      <c r="B20" s="11"/>
      <c r="C20" s="28" t="s">
        <v>23</v>
      </c>
      <c r="D20" s="27"/>
      <c r="E20" s="12" t="s">
        <v>14</v>
      </c>
      <c r="F20" s="13">
        <v>1</v>
      </c>
      <c r="G20" s="14">
        <f>+G21</f>
        <v>0</v>
      </c>
      <c r="H20" s="2"/>
      <c r="I20" s="15">
        <v>11</v>
      </c>
      <c r="J20" s="15">
        <v>3</v>
      </c>
    </row>
    <row r="21" spans="1:10" ht="42" customHeight="1">
      <c r="A21" s="10"/>
      <c r="B21" s="11"/>
      <c r="C21" s="35" t="s">
        <v>43</v>
      </c>
      <c r="D21" s="36"/>
      <c r="E21" s="12" t="s">
        <v>14</v>
      </c>
      <c r="F21" s="13">
        <v>1</v>
      </c>
      <c r="G21" s="14">
        <f>+G22</f>
        <v>0</v>
      </c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21" t="s">
        <v>24</v>
      </c>
      <c r="E22" s="12" t="s">
        <v>20</v>
      </c>
      <c r="F22" s="13">
        <v>288</v>
      </c>
      <c r="G22" s="22"/>
      <c r="H22" s="2"/>
      <c r="I22" s="15">
        <v>13</v>
      </c>
      <c r="J22" s="15">
        <v>4</v>
      </c>
    </row>
    <row r="23" spans="1:10" ht="42" customHeight="1">
      <c r="A23" s="10"/>
      <c r="B23" s="11"/>
      <c r="C23" s="28" t="s">
        <v>25</v>
      </c>
      <c r="D23" s="27"/>
      <c r="E23" s="12" t="s">
        <v>14</v>
      </c>
      <c r="F23" s="13">
        <v>1</v>
      </c>
      <c r="G23" s="14">
        <f>+G24</f>
        <v>0</v>
      </c>
      <c r="H23" s="2"/>
      <c r="I23" s="15">
        <v>14</v>
      </c>
      <c r="J23" s="15">
        <v>3</v>
      </c>
    </row>
    <row r="24" spans="1:10" ht="42" customHeight="1">
      <c r="A24" s="10"/>
      <c r="B24" s="11"/>
      <c r="C24" s="35" t="s">
        <v>44</v>
      </c>
      <c r="D24" s="36"/>
      <c r="E24" s="12" t="s">
        <v>14</v>
      </c>
      <c r="F24" s="13">
        <v>1</v>
      </c>
      <c r="G24" s="14">
        <f>+G25</f>
        <v>0</v>
      </c>
      <c r="H24" s="2"/>
      <c r="I24" s="15">
        <v>15</v>
      </c>
      <c r="J24" s="15">
        <v>4</v>
      </c>
    </row>
    <row r="25" spans="1:10" ht="42" customHeight="1">
      <c r="A25" s="16"/>
      <c r="B25" s="17"/>
      <c r="C25" s="17"/>
      <c r="D25" s="39" t="s">
        <v>26</v>
      </c>
      <c r="E25" s="40" t="s">
        <v>20</v>
      </c>
      <c r="F25" s="41">
        <v>30</v>
      </c>
      <c r="G25" s="42"/>
      <c r="H25" s="2"/>
      <c r="I25" s="15">
        <v>16</v>
      </c>
      <c r="J25" s="15">
        <v>4</v>
      </c>
    </row>
    <row r="26" spans="1:10" ht="42" customHeight="1">
      <c r="A26" s="10"/>
      <c r="B26" s="11"/>
      <c r="C26" s="37" t="s">
        <v>27</v>
      </c>
      <c r="D26" s="38"/>
      <c r="E26" s="12" t="s">
        <v>14</v>
      </c>
      <c r="F26" s="13">
        <v>1</v>
      </c>
      <c r="G26" s="14">
        <f>+G27</f>
        <v>0</v>
      </c>
      <c r="H26" s="2"/>
      <c r="I26" s="15">
        <v>17</v>
      </c>
      <c r="J26" s="15">
        <v>3</v>
      </c>
    </row>
    <row r="27" spans="1:10" ht="42" customHeight="1">
      <c r="A27" s="10"/>
      <c r="B27" s="11"/>
      <c r="C27" s="35" t="s">
        <v>45</v>
      </c>
      <c r="D27" s="36"/>
      <c r="E27" s="12" t="s">
        <v>14</v>
      </c>
      <c r="F27" s="13">
        <v>1</v>
      </c>
      <c r="G27" s="14">
        <f>+G28+G29+G30</f>
        <v>0</v>
      </c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21" t="s">
        <v>28</v>
      </c>
      <c r="E28" s="12" t="s">
        <v>29</v>
      </c>
      <c r="F28" s="13">
        <v>1</v>
      </c>
      <c r="G28" s="22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21" t="s">
        <v>30</v>
      </c>
      <c r="E29" s="12" t="s">
        <v>29</v>
      </c>
      <c r="F29" s="13">
        <v>1</v>
      </c>
      <c r="G29" s="22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21" t="s">
        <v>31</v>
      </c>
      <c r="E30" s="12" t="s">
        <v>29</v>
      </c>
      <c r="F30" s="13">
        <v>1</v>
      </c>
      <c r="G30" s="22"/>
      <c r="H30" s="2"/>
      <c r="I30" s="15">
        <v>21</v>
      </c>
      <c r="J30" s="15">
        <v>4</v>
      </c>
    </row>
    <row r="31" spans="1:10" ht="42" customHeight="1">
      <c r="A31" s="25" t="s">
        <v>32</v>
      </c>
      <c r="B31" s="26"/>
      <c r="C31" s="26"/>
      <c r="D31" s="27"/>
      <c r="E31" s="12" t="s">
        <v>14</v>
      </c>
      <c r="F31" s="13">
        <v>1</v>
      </c>
      <c r="G31" s="14">
        <f>+G32</f>
        <v>0</v>
      </c>
      <c r="H31" s="2"/>
      <c r="I31" s="15">
        <v>22</v>
      </c>
      <c r="J31" s="15">
        <v>1</v>
      </c>
    </row>
    <row r="32" spans="1:10" ht="42" customHeight="1">
      <c r="A32" s="10"/>
      <c r="B32" s="28" t="s">
        <v>33</v>
      </c>
      <c r="C32" s="26"/>
      <c r="D32" s="27"/>
      <c r="E32" s="12" t="s">
        <v>14</v>
      </c>
      <c r="F32" s="13">
        <v>1</v>
      </c>
      <c r="G32" s="14">
        <f>+G33</f>
        <v>0</v>
      </c>
      <c r="H32" s="2"/>
      <c r="I32" s="15">
        <v>23</v>
      </c>
      <c r="J32" s="15">
        <v>2</v>
      </c>
    </row>
    <row r="33" spans="1:10" ht="42" customHeight="1">
      <c r="A33" s="10"/>
      <c r="B33" s="11"/>
      <c r="C33" s="28" t="s">
        <v>33</v>
      </c>
      <c r="D33" s="27"/>
      <c r="E33" s="12" t="s">
        <v>14</v>
      </c>
      <c r="F33" s="13">
        <v>1</v>
      </c>
      <c r="G33" s="14">
        <f>+G34</f>
        <v>0</v>
      </c>
      <c r="H33" s="2"/>
      <c r="I33" s="15">
        <v>24</v>
      </c>
      <c r="J33" s="15">
        <v>3</v>
      </c>
    </row>
    <row r="34" spans="1:10" ht="42" customHeight="1">
      <c r="A34" s="10"/>
      <c r="B34" s="11"/>
      <c r="C34" s="35" t="s">
        <v>46</v>
      </c>
      <c r="D34" s="36"/>
      <c r="E34" s="12" t="s">
        <v>14</v>
      </c>
      <c r="F34" s="13">
        <v>1</v>
      </c>
      <c r="G34" s="14">
        <f>+G35</f>
        <v>0</v>
      </c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21" t="s">
        <v>40</v>
      </c>
      <c r="E35" s="12" t="s">
        <v>14</v>
      </c>
      <c r="F35" s="13">
        <v>1</v>
      </c>
      <c r="G35" s="22"/>
      <c r="H35" s="2"/>
      <c r="I35" s="15">
        <v>26</v>
      </c>
      <c r="J35" s="15">
        <v>4</v>
      </c>
    </row>
    <row r="36" spans="1:10" ht="42" customHeight="1">
      <c r="A36" s="25" t="s">
        <v>34</v>
      </c>
      <c r="B36" s="26"/>
      <c r="C36" s="26"/>
      <c r="D36" s="27"/>
      <c r="E36" s="12" t="s">
        <v>14</v>
      </c>
      <c r="F36" s="13">
        <v>1</v>
      </c>
      <c r="G36" s="14">
        <f>+G37+G42</f>
        <v>0</v>
      </c>
      <c r="H36" s="2"/>
      <c r="I36" s="15">
        <v>27</v>
      </c>
      <c r="J36" s="15"/>
    </row>
    <row r="37" spans="1:10" ht="42" customHeight="1">
      <c r="A37" s="25" t="s">
        <v>35</v>
      </c>
      <c r="B37" s="26"/>
      <c r="C37" s="26"/>
      <c r="D37" s="27"/>
      <c r="E37" s="12" t="s">
        <v>14</v>
      </c>
      <c r="F37" s="13">
        <v>1</v>
      </c>
      <c r="G37" s="14">
        <f>+G38</f>
        <v>0</v>
      </c>
      <c r="H37" s="2"/>
      <c r="I37" s="15">
        <v>28</v>
      </c>
      <c r="J37" s="15">
        <v>1</v>
      </c>
    </row>
    <row r="38" spans="1:10" ht="42" customHeight="1">
      <c r="A38" s="10"/>
      <c r="B38" s="28" t="s">
        <v>35</v>
      </c>
      <c r="C38" s="26"/>
      <c r="D38" s="27"/>
      <c r="E38" s="12" t="s">
        <v>14</v>
      </c>
      <c r="F38" s="13">
        <v>1</v>
      </c>
      <c r="G38" s="14">
        <f>+G39</f>
        <v>0</v>
      </c>
      <c r="H38" s="2"/>
      <c r="I38" s="15">
        <v>29</v>
      </c>
      <c r="J38" s="15">
        <v>2</v>
      </c>
    </row>
    <row r="39" spans="1:10" ht="42" customHeight="1">
      <c r="A39" s="10"/>
      <c r="B39" s="11"/>
      <c r="C39" s="28" t="s">
        <v>35</v>
      </c>
      <c r="D39" s="27"/>
      <c r="E39" s="12" t="s">
        <v>14</v>
      </c>
      <c r="F39" s="13">
        <v>1</v>
      </c>
      <c r="G39" s="14">
        <f>+G40</f>
        <v>0</v>
      </c>
      <c r="H39" s="2"/>
      <c r="I39" s="15">
        <v>30</v>
      </c>
      <c r="J39" s="15">
        <v>3</v>
      </c>
    </row>
    <row r="40" spans="1:10" ht="42" customHeight="1">
      <c r="A40" s="10"/>
      <c r="B40" s="11"/>
      <c r="C40" s="35" t="s">
        <v>47</v>
      </c>
      <c r="D40" s="36"/>
      <c r="E40" s="12" t="s">
        <v>14</v>
      </c>
      <c r="F40" s="13">
        <v>1</v>
      </c>
      <c r="G40" s="14">
        <f>+G41</f>
        <v>0</v>
      </c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21" t="s">
        <v>41</v>
      </c>
      <c r="E41" s="12" t="s">
        <v>14</v>
      </c>
      <c r="F41" s="13">
        <v>1</v>
      </c>
      <c r="G41" s="22"/>
      <c r="H41" s="2"/>
      <c r="I41" s="15">
        <v>32</v>
      </c>
      <c r="J41" s="15">
        <v>4</v>
      </c>
    </row>
    <row r="42" spans="1:10" ht="42" customHeight="1">
      <c r="A42" s="25" t="s">
        <v>36</v>
      </c>
      <c r="B42" s="26"/>
      <c r="C42" s="26"/>
      <c r="D42" s="27"/>
      <c r="E42" s="12" t="s">
        <v>14</v>
      </c>
      <c r="F42" s="13">
        <v>1</v>
      </c>
      <c r="G42" s="22"/>
      <c r="H42" s="2"/>
      <c r="I42" s="15">
        <v>33</v>
      </c>
      <c r="J42" s="15"/>
    </row>
    <row r="43" spans="1:10" ht="42" customHeight="1">
      <c r="A43" s="25" t="s">
        <v>37</v>
      </c>
      <c r="B43" s="26"/>
      <c r="C43" s="26"/>
      <c r="D43" s="27"/>
      <c r="E43" s="12" t="s">
        <v>14</v>
      </c>
      <c r="F43" s="13">
        <v>1</v>
      </c>
      <c r="G43" s="22"/>
      <c r="H43" s="2"/>
      <c r="I43" s="15">
        <v>34</v>
      </c>
      <c r="J43" s="15"/>
    </row>
    <row r="44" spans="1:10" ht="42" customHeight="1">
      <c r="A44" s="46" t="s">
        <v>38</v>
      </c>
      <c r="B44" s="47"/>
      <c r="C44" s="47"/>
      <c r="D44" s="48"/>
      <c r="E44" s="49" t="s">
        <v>14</v>
      </c>
      <c r="F44" s="50">
        <v>1</v>
      </c>
      <c r="G44" s="51">
        <f>+G10</f>
        <v>0</v>
      </c>
      <c r="H44" s="23"/>
      <c r="I44" s="24">
        <v>35</v>
      </c>
      <c r="J44" s="24">
        <v>30</v>
      </c>
    </row>
    <row r="45" spans="1:10" ht="42" customHeight="1">
      <c r="A45" s="43" t="s">
        <v>8</v>
      </c>
      <c r="B45" s="44"/>
      <c r="C45" s="44"/>
      <c r="D45" s="45"/>
      <c r="E45" s="18" t="s">
        <v>9</v>
      </c>
      <c r="F45" s="19" t="s">
        <v>9</v>
      </c>
      <c r="G45" s="20">
        <f>G44</f>
        <v>0</v>
      </c>
      <c r="I45" s="15">
        <v>36</v>
      </c>
      <c r="J45" s="15">
        <v>90</v>
      </c>
    </row>
    <row r="46" spans="1:10" ht="42" customHeight="1"/>
    <row r="47" spans="1:10" ht="42" customHeight="1"/>
  </sheetData>
  <sheetProtection password="FD80" sheet="1" objects="1" scenarios="1"/>
  <mergeCells count="32">
    <mergeCell ref="A9:D9"/>
    <mergeCell ref="C16:D16"/>
    <mergeCell ref="C21:D21"/>
    <mergeCell ref="C24:D24"/>
    <mergeCell ref="C27:D27"/>
    <mergeCell ref="F3:G3"/>
    <mergeCell ref="F4:G4"/>
    <mergeCell ref="F5:G5"/>
    <mergeCell ref="A7:G7"/>
    <mergeCell ref="B8:G8"/>
    <mergeCell ref="C33:D33"/>
    <mergeCell ref="A45:D45"/>
    <mergeCell ref="A10:D10"/>
    <mergeCell ref="A11:D11"/>
    <mergeCell ref="A12:D12"/>
    <mergeCell ref="A13:D13"/>
    <mergeCell ref="B14:D14"/>
    <mergeCell ref="C15:D15"/>
    <mergeCell ref="C34:D34"/>
    <mergeCell ref="C40:D40"/>
    <mergeCell ref="C20:D20"/>
    <mergeCell ref="C23:D23"/>
    <mergeCell ref="C26:D26"/>
    <mergeCell ref="A31:D31"/>
    <mergeCell ref="B32:D32"/>
    <mergeCell ref="A44:D44"/>
    <mergeCell ref="A36:D36"/>
    <mergeCell ref="A37:D37"/>
    <mergeCell ref="B38:D38"/>
    <mergeCell ref="C39:D39"/>
    <mergeCell ref="A42:D42"/>
    <mergeCell ref="A43:D43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Yamabe Takao</dc:creator>
  <cp:lastModifiedBy>Yamabe Takao</cp:lastModifiedBy>
  <cp:lastPrinted>2019-05-23T04:21:38Z</cp:lastPrinted>
  <dcterms:created xsi:type="dcterms:W3CDTF">2019-05-23T04:08:45Z</dcterms:created>
  <dcterms:modified xsi:type="dcterms:W3CDTF">2019-05-23T04:28:15Z</dcterms:modified>
</cp:coreProperties>
</file>